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B51" i="1" l="1"/>
  <c r="A51" i="1"/>
  <c r="B50" i="1"/>
  <c r="A50" i="1"/>
  <c r="B49" i="1"/>
  <c r="A49" i="1"/>
  <c r="B48" i="1"/>
  <c r="A48" i="1"/>
  <c r="B47" i="1"/>
  <c r="A47" i="1"/>
  <c r="B46" i="1"/>
  <c r="A46" i="1"/>
  <c r="B45" i="1"/>
  <c r="A45" i="1"/>
  <c r="B44" i="1"/>
  <c r="A44" i="1"/>
  <c r="B43" i="1"/>
  <c r="A43" i="1"/>
  <c r="B42" i="1"/>
  <c r="A42" i="1"/>
  <c r="B41" i="1"/>
  <c r="A41" i="1"/>
  <c r="B40" i="1"/>
  <c r="A40" i="1"/>
  <c r="B39" i="1"/>
  <c r="A39" i="1"/>
  <c r="B38" i="1"/>
  <c r="A38" i="1"/>
  <c r="B37" i="1"/>
  <c r="A37" i="1"/>
  <c r="B36" i="1"/>
  <c r="A36" i="1"/>
  <c r="B35" i="1"/>
  <c r="A35" i="1"/>
  <c r="B34" i="1"/>
  <c r="A34" i="1"/>
  <c r="B33" i="1"/>
  <c r="A33" i="1"/>
  <c r="B32" i="1"/>
  <c r="A32" i="1"/>
  <c r="B31" i="1"/>
  <c r="A31" i="1"/>
  <c r="B30" i="1"/>
  <c r="A30" i="1"/>
  <c r="B29" i="1"/>
  <c r="A29" i="1"/>
  <c r="B28" i="1"/>
  <c r="A28" i="1"/>
  <c r="B27" i="1"/>
  <c r="A27" i="1"/>
  <c r="B26" i="1"/>
  <c r="A26" i="1"/>
  <c r="B25" i="1"/>
  <c r="A25" i="1"/>
  <c r="B24" i="1"/>
  <c r="A24" i="1"/>
  <c r="B23" i="1"/>
  <c r="A23" i="1"/>
  <c r="B22" i="1"/>
  <c r="A22" i="1"/>
  <c r="B21" i="1"/>
  <c r="A21" i="1"/>
  <c r="B20" i="1"/>
  <c r="A20" i="1"/>
  <c r="B19" i="1"/>
  <c r="A19" i="1"/>
  <c r="B18" i="1"/>
  <c r="A18" i="1"/>
  <c r="B17" i="1"/>
  <c r="A17" i="1"/>
  <c r="B16" i="1"/>
  <c r="A16" i="1"/>
  <c r="B15" i="1"/>
  <c r="A15" i="1"/>
  <c r="B14" i="1"/>
  <c r="A14" i="1"/>
  <c r="B13" i="1"/>
  <c r="A13" i="1"/>
  <c r="B12" i="1"/>
  <c r="A12" i="1"/>
  <c r="B11" i="1"/>
  <c r="A11" i="1"/>
  <c r="B10" i="1"/>
  <c r="A10" i="1"/>
  <c r="B9" i="1"/>
  <c r="A9" i="1"/>
  <c r="B8" i="1"/>
  <c r="A8" i="1"/>
  <c r="B7" i="1"/>
  <c r="A7" i="1"/>
  <c r="B6" i="1"/>
  <c r="A6" i="1"/>
  <c r="B5" i="1"/>
  <c r="A5" i="1"/>
  <c r="B4" i="1"/>
  <c r="A4" i="1"/>
  <c r="B3" i="1"/>
  <c r="A3" i="1"/>
  <c r="B2" i="1"/>
  <c r="A2" i="1"/>
  <c r="A1" i="1"/>
</calcChain>
</file>

<file path=xl/sharedStrings.xml><?xml version="1.0" encoding="utf-8"?>
<sst xmlns="http://schemas.openxmlformats.org/spreadsheetml/2006/main" count="151" uniqueCount="151">
  <si>
    <t>学校队伍</t>
  </si>
  <si>
    <t>参赛选手姓名</t>
    <phoneticPr fontId="1" type="noConversion"/>
  </si>
  <si>
    <t>孙慈忆</t>
  </si>
  <si>
    <t>郑爱婷</t>
  </si>
  <si>
    <t>徐浙威</t>
  </si>
  <si>
    <t>俞文阳</t>
  </si>
  <si>
    <t>连伊雯</t>
  </si>
  <si>
    <t>谢姣</t>
  </si>
  <si>
    <t>潘晨晨</t>
  </si>
  <si>
    <t>张理豪</t>
  </si>
  <si>
    <t>俞君诚</t>
  </si>
  <si>
    <t>陈浩杰</t>
  </si>
  <si>
    <t>秦刘丹</t>
  </si>
  <si>
    <t>郑威龙</t>
  </si>
  <si>
    <t>舒逸祺</t>
  </si>
  <si>
    <t>马浩辰</t>
  </si>
  <si>
    <t>徐仪儒</t>
  </si>
  <si>
    <t>黄志诚</t>
  </si>
  <si>
    <t>林婉欣</t>
  </si>
  <si>
    <t>李佳琦</t>
  </si>
  <si>
    <t>杨磊</t>
  </si>
  <si>
    <t>肖尧</t>
  </si>
  <si>
    <t>华轶荟</t>
  </si>
  <si>
    <t>凌晨龙</t>
  </si>
  <si>
    <t>张肇平</t>
  </si>
  <si>
    <t>舒轲</t>
  </si>
  <si>
    <t>杨巧</t>
  </si>
  <si>
    <t>赵祎</t>
  </si>
  <si>
    <t>刘宇轩</t>
  </si>
  <si>
    <t>陈洋洋</t>
  </si>
  <si>
    <t>张荣奎</t>
  </si>
  <si>
    <t>童海涛</t>
  </si>
  <si>
    <t>李思毅</t>
  </si>
  <si>
    <t>杨帧楠</t>
  </si>
  <si>
    <t>章震</t>
  </si>
  <si>
    <t>陈麒</t>
  </si>
  <si>
    <t>葛思平</t>
  </si>
  <si>
    <t>潘文辉</t>
  </si>
  <si>
    <t>刘明玲</t>
  </si>
  <si>
    <t>裘湉</t>
    <phoneticPr fontId="1" type="noConversion"/>
  </si>
  <si>
    <t>刘鑫</t>
  </si>
  <si>
    <t>金煌雯</t>
  </si>
  <si>
    <t>朱航</t>
  </si>
  <si>
    <t>蔡雨纹</t>
  </si>
  <si>
    <t>陈昕</t>
  </si>
  <si>
    <t>单文静</t>
  </si>
  <si>
    <t>俞青青</t>
  </si>
  <si>
    <t>杨洋</t>
  </si>
  <si>
    <t>周梦瑶</t>
  </si>
  <si>
    <t>胡舒琴</t>
  </si>
  <si>
    <t>麻玲玲</t>
  </si>
  <si>
    <t>金步集</t>
  </si>
  <si>
    <t>涂霄龙</t>
  </si>
  <si>
    <t>龙威</t>
  </si>
  <si>
    <t>陈钰</t>
  </si>
  <si>
    <t>王志杰</t>
  </si>
  <si>
    <t>王思瑞</t>
  </si>
  <si>
    <t>陈慧婷</t>
  </si>
  <si>
    <t>徐倩</t>
  </si>
  <si>
    <t>郭荣</t>
  </si>
  <si>
    <t>娄博函</t>
  </si>
  <si>
    <t>廖晓航</t>
  </si>
  <si>
    <t>黄锦锦</t>
  </si>
  <si>
    <t>蒋子健</t>
  </si>
  <si>
    <t>林梦琦</t>
  </si>
  <si>
    <t>王玮</t>
  </si>
  <si>
    <t>姜美君</t>
  </si>
  <si>
    <t>郑皓</t>
  </si>
  <si>
    <t>龚佳男</t>
  </si>
  <si>
    <t>谈业晟</t>
  </si>
  <si>
    <t>魏斌</t>
  </si>
  <si>
    <t>李永盛</t>
  </si>
  <si>
    <t>朱浩博</t>
  </si>
  <si>
    <t>张万清</t>
  </si>
  <si>
    <t>叶紫怡</t>
  </si>
  <si>
    <t>边盼</t>
  </si>
  <si>
    <t>陈洁</t>
  </si>
  <si>
    <t>丁廷迪</t>
  </si>
  <si>
    <t>李佳雯</t>
  </si>
  <si>
    <t>叶倩霞</t>
  </si>
  <si>
    <t>朱文杰</t>
  </si>
  <si>
    <t>何嘉祺</t>
  </si>
  <si>
    <t>雷伊依</t>
  </si>
  <si>
    <t>杨国峰</t>
  </si>
  <si>
    <t>张汀维</t>
  </si>
  <si>
    <t>杨晓飞</t>
  </si>
  <si>
    <t>郑珊珊</t>
  </si>
  <si>
    <t>吴藤</t>
  </si>
  <si>
    <t>张莉林</t>
  </si>
  <si>
    <t>董增辉</t>
  </si>
  <si>
    <t>王威璇</t>
  </si>
  <si>
    <t>蒋欢乐</t>
  </si>
  <si>
    <t>施亨杨</t>
  </si>
  <si>
    <t>周玲</t>
  </si>
  <si>
    <t>周江榧</t>
  </si>
  <si>
    <t>钟方娇</t>
  </si>
  <si>
    <t>黄永康</t>
  </si>
  <si>
    <t>谢博静</t>
  </si>
  <si>
    <t>雷源</t>
    <phoneticPr fontId="1" type="noConversion"/>
  </si>
  <si>
    <t>董益轩</t>
    <phoneticPr fontId="1" type="noConversion"/>
  </si>
  <si>
    <t>詹子轩</t>
    <phoneticPr fontId="1" type="noConversion"/>
  </si>
  <si>
    <t>仲逸安</t>
  </si>
  <si>
    <t>沈骆康</t>
  </si>
  <si>
    <t>鲁光辉</t>
  </si>
  <si>
    <t>蔡洁</t>
  </si>
  <si>
    <t>陈凯楠</t>
  </si>
  <si>
    <t>章文杰</t>
  </si>
  <si>
    <t>陈镇豪</t>
  </si>
  <si>
    <t>单婉莹</t>
  </si>
  <si>
    <t>张钊</t>
  </si>
  <si>
    <t>潘瑞贤</t>
  </si>
  <si>
    <t>杨丁</t>
  </si>
  <si>
    <t>孙倩</t>
  </si>
  <si>
    <t>胡楷峰</t>
  </si>
  <si>
    <t>叶滢欣</t>
  </si>
  <si>
    <t>王晓庆</t>
  </si>
  <si>
    <t>毛素云</t>
  </si>
  <si>
    <t>王青云</t>
  </si>
  <si>
    <t>吴立群</t>
  </si>
  <si>
    <t>张颖</t>
  </si>
  <si>
    <t>杨洁</t>
  </si>
  <si>
    <t>陈鑫怡</t>
  </si>
  <si>
    <t>黄佳妤</t>
  </si>
  <si>
    <t>陈蕾</t>
  </si>
  <si>
    <t>丁雯</t>
  </si>
  <si>
    <t>叶泰百</t>
  </si>
  <si>
    <t>俞佳序</t>
  </si>
  <si>
    <t>梁凌燕</t>
  </si>
  <si>
    <t>郑梦娇</t>
  </si>
  <si>
    <t>汪静</t>
  </si>
  <si>
    <t>娄紫雯</t>
  </si>
  <si>
    <t>吴婵</t>
  </si>
  <si>
    <t>张翔</t>
  </si>
  <si>
    <t>金宇超</t>
  </si>
  <si>
    <t>蔡紫颖</t>
  </si>
  <si>
    <t>刘陈遥</t>
  </si>
  <si>
    <t>李坤</t>
  </si>
  <si>
    <t>夏盼临</t>
  </si>
  <si>
    <t>刘缘</t>
  </si>
  <si>
    <t>封颖怡</t>
  </si>
  <si>
    <t>何汉涛</t>
  </si>
  <si>
    <t>单哲浩</t>
  </si>
  <si>
    <t>王鑫宇</t>
  </si>
  <si>
    <t>潘陈锁</t>
  </si>
  <si>
    <t>陈盈盈</t>
  </si>
  <si>
    <t>徐中顺</t>
  </si>
  <si>
    <t>洪芦海</t>
  </si>
  <si>
    <t>余星</t>
  </si>
  <si>
    <t>康馨仪</t>
  </si>
  <si>
    <t>冯健</t>
  </si>
  <si>
    <t>钟浩亮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</si>
</sst>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3" borderId="1" xfId="0" applyFill="1" applyBorder="1"/>
    <xf numFmtId="0" fontId="0" fillId="0" borderId="1" xfId="0" applyFill="1" applyBorder="1"/>
    <xf numFmtId="0" fontId="2" fillId="0" borderId="1" xfId="0" applyFont="1" applyFill="1" applyBorder="1"/>
    <xf numFmtId="0" fontId="3" fillId="0" borderId="0" xfId="0" applyFont="1" applyFill="1" applyBorder="1" applyAlignment="1">
      <alignment vertical="center"/>
    </xf>
    <xf numFmtId="0" fontId="4" fillId="2" borderId="1" xfId="0" applyFont="1" applyFill="1" applyBorder="1"/>
    <xf numFmtId="0" fontId="5" fillId="0" borderId="1" xfId="0" applyFont="1" applyFill="1" applyBorder="1" applyAlignment="1">
      <alignment horizont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0256;&#25773;&#19982;&#31574;&#21010;&#19987;&#19994;\&#19987;&#19994;&#65288;&#25353;&#26102;&#38388;&#65289;\2018-2019&#31532;&#20108;&#23398;&#26399;\&#31454;&#36187;\2019&#24180;&#27993;&#27743;&#30465;&#30005;&#21830;&#30701;&#35270;&#39057;&#31454;&#36187;\&#23450;&#31295;\=2019&#23433;&#21416;&#30005;&#21830;&#30701;&#35270;&#39057;%20&#35780;&#20998;&#34920;-&#27491;&#24335;(&#27719;&#24635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成绩表"/>
      <sheetName val="评分表(总) "/>
      <sheetName val="评标标准"/>
      <sheetName val="评分表 (李琳)"/>
      <sheetName val="评分表 (韩丹)"/>
      <sheetName val="评分表(王炳贝)"/>
      <sheetName val="评分表(李新祥)"/>
      <sheetName val="评分表(孙志超)"/>
      <sheetName val="参赛作品信息【全】"/>
      <sheetName val="评分表"/>
    </sheetNames>
    <sheetDataSet>
      <sheetData sheetId="0" refreshError="1"/>
      <sheetData sheetId="1" refreshError="1">
        <row r="5">
          <cell r="A5" t="str">
            <v>组别</v>
          </cell>
        </row>
        <row r="9">
          <cell r="A9" t="str">
            <v>19-004</v>
          </cell>
        </row>
        <row r="13">
          <cell r="A13" t="str">
            <v>19-008</v>
          </cell>
        </row>
        <row r="15">
          <cell r="A15" t="str">
            <v>19-010</v>
          </cell>
        </row>
        <row r="16">
          <cell r="A16" t="str">
            <v>19-011</v>
          </cell>
        </row>
        <row r="19">
          <cell r="A19" t="str">
            <v>19-014</v>
          </cell>
        </row>
        <row r="23">
          <cell r="A23" t="str">
            <v>19-018</v>
          </cell>
        </row>
        <row r="24">
          <cell r="A24" t="str">
            <v>19-019</v>
          </cell>
        </row>
        <row r="25">
          <cell r="A25" t="str">
            <v>19-020</v>
          </cell>
        </row>
        <row r="26">
          <cell r="A26" t="str">
            <v>19-021</v>
          </cell>
        </row>
        <row r="27">
          <cell r="A27" t="str">
            <v>19-022</v>
          </cell>
        </row>
        <row r="28">
          <cell r="A28" t="str">
            <v>19-023</v>
          </cell>
        </row>
        <row r="30">
          <cell r="A30" t="str">
            <v>19-025</v>
          </cell>
        </row>
        <row r="31">
          <cell r="A31" t="str">
            <v>19-026</v>
          </cell>
        </row>
        <row r="33">
          <cell r="A33" t="str">
            <v>19-028</v>
          </cell>
        </row>
        <row r="40">
          <cell r="A40" t="str">
            <v>19-035</v>
          </cell>
        </row>
        <row r="41">
          <cell r="A41" t="str">
            <v>19-036</v>
          </cell>
        </row>
        <row r="44">
          <cell r="A44" t="str">
            <v>19-039</v>
          </cell>
        </row>
        <row r="50">
          <cell r="A50" t="str">
            <v>19-045</v>
          </cell>
        </row>
        <row r="53">
          <cell r="A53" t="str">
            <v>19-048</v>
          </cell>
        </row>
        <row r="62">
          <cell r="A62" t="str">
            <v>19-057</v>
          </cell>
        </row>
        <row r="63">
          <cell r="A63" t="str">
            <v>19-058</v>
          </cell>
        </row>
        <row r="70">
          <cell r="A70" t="str">
            <v>19-065</v>
          </cell>
        </row>
        <row r="78">
          <cell r="A78" t="str">
            <v>19-073</v>
          </cell>
        </row>
        <row r="89">
          <cell r="A89" t="str">
            <v>19-084</v>
          </cell>
        </row>
        <row r="93">
          <cell r="A93" t="str">
            <v>19-088</v>
          </cell>
        </row>
        <row r="94">
          <cell r="A94" t="str">
            <v>19-089</v>
          </cell>
        </row>
        <row r="96">
          <cell r="A96" t="str">
            <v>19-091</v>
          </cell>
        </row>
        <row r="97">
          <cell r="A97" t="str">
            <v>19-092</v>
          </cell>
        </row>
        <row r="98">
          <cell r="A98" t="str">
            <v>19-093</v>
          </cell>
        </row>
        <row r="99">
          <cell r="A99" t="str">
            <v>19-094</v>
          </cell>
        </row>
        <row r="101">
          <cell r="A101" t="str">
            <v>19-096</v>
          </cell>
        </row>
        <row r="102">
          <cell r="A102" t="str">
            <v>19-097</v>
          </cell>
        </row>
        <row r="103">
          <cell r="A103" t="str">
            <v>19-098</v>
          </cell>
        </row>
        <row r="110">
          <cell r="A110" t="str">
            <v>19-105</v>
          </cell>
        </row>
        <row r="112">
          <cell r="A112" t="str">
            <v>19-107</v>
          </cell>
        </row>
        <row r="115">
          <cell r="A115" t="str">
            <v>19-110</v>
          </cell>
        </row>
        <row r="118">
          <cell r="A118" t="str">
            <v>19-113</v>
          </cell>
        </row>
        <row r="121">
          <cell r="A121" t="str">
            <v>19-116</v>
          </cell>
        </row>
        <row r="122">
          <cell r="A122" t="str">
            <v>19-117</v>
          </cell>
        </row>
        <row r="123">
          <cell r="A123" t="str">
            <v>19-118</v>
          </cell>
        </row>
        <row r="125">
          <cell r="A125" t="str">
            <v>19-120</v>
          </cell>
        </row>
        <row r="139">
          <cell r="A139" t="str">
            <v>19-134</v>
          </cell>
        </row>
        <row r="140">
          <cell r="A140" t="str">
            <v>19-135</v>
          </cell>
        </row>
        <row r="145">
          <cell r="A145" t="str">
            <v>19-140</v>
          </cell>
        </row>
        <row r="150">
          <cell r="A150" t="str">
            <v>19-145</v>
          </cell>
        </row>
        <row r="151">
          <cell r="A151" t="str">
            <v>19-146</v>
          </cell>
        </row>
        <row r="152">
          <cell r="A152" t="str">
            <v>19-147</v>
          </cell>
        </row>
        <row r="153">
          <cell r="A153" t="str">
            <v>19-148</v>
          </cell>
        </row>
        <row r="154">
          <cell r="A154" t="str">
            <v>19-149</v>
          </cell>
        </row>
        <row r="156">
          <cell r="A156" t="str">
            <v>19-151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7">
          <cell r="B7" t="str">
            <v>浙江育英职业技术学院</v>
          </cell>
          <cell r="E7" t="str">
            <v>参赛4队</v>
          </cell>
        </row>
        <row r="11">
          <cell r="B11" t="str">
            <v>浙江国际海运职业技术学院</v>
          </cell>
          <cell r="E11" t="str">
            <v>参赛2队</v>
          </cell>
        </row>
        <row r="13">
          <cell r="B13" t="str">
            <v>浙江广厦建设职业技术学院</v>
          </cell>
          <cell r="E13" t="str">
            <v>参赛4队</v>
          </cell>
        </row>
        <row r="14">
          <cell r="B14" t="str">
            <v>金华职业技术学院</v>
          </cell>
          <cell r="E14" t="str">
            <v>参赛2队</v>
          </cell>
        </row>
        <row r="17">
          <cell r="B17" t="str">
            <v>金华职业技术学院</v>
          </cell>
          <cell r="E17" t="str">
            <v>参赛3队</v>
          </cell>
        </row>
        <row r="21">
          <cell r="B21" t="str">
            <v>浙江商业职业技术学院</v>
          </cell>
          <cell r="E21" t="str">
            <v>参赛5队</v>
          </cell>
        </row>
        <row r="22">
          <cell r="B22" t="str">
            <v>浙江横店影视职业学院</v>
          </cell>
          <cell r="E22" t="str">
            <v>参赛2队</v>
          </cell>
        </row>
        <row r="23">
          <cell r="B23" t="str">
            <v>浙江横店影视职业学院</v>
          </cell>
          <cell r="E23" t="str">
            <v>参赛3队</v>
          </cell>
        </row>
        <row r="24">
          <cell r="B24" t="str">
            <v>衢州职业技术学院</v>
          </cell>
          <cell r="E24" t="str">
            <v>参赛5队</v>
          </cell>
        </row>
        <row r="25">
          <cell r="B25" t="str">
            <v>浙江横店影视职业学院</v>
          </cell>
          <cell r="E25" t="str">
            <v>参赛1队</v>
          </cell>
        </row>
        <row r="26">
          <cell r="B26" t="str">
            <v>浙江商业职业技术学院</v>
          </cell>
          <cell r="E26" t="str">
            <v>参赛4队</v>
          </cell>
        </row>
        <row r="28">
          <cell r="B28" t="str">
            <v>嘉兴职业技术学院</v>
          </cell>
          <cell r="E28" t="str">
            <v>参赛4队</v>
          </cell>
        </row>
        <row r="29">
          <cell r="B29" t="str">
            <v>衢州职业技术学院</v>
          </cell>
          <cell r="E29" t="str">
            <v>参赛2队</v>
          </cell>
        </row>
        <row r="31">
          <cell r="B31" t="str">
            <v>温州职业技术学院</v>
          </cell>
          <cell r="E31" t="str">
            <v>参赛1队</v>
          </cell>
        </row>
        <row r="38">
          <cell r="B38" t="str">
            <v>金华职业技术学院</v>
          </cell>
          <cell r="E38" t="str">
            <v>参赛5队</v>
          </cell>
        </row>
        <row r="39">
          <cell r="B39" t="str">
            <v>浙江经济职业技术学院</v>
          </cell>
          <cell r="E39" t="str">
            <v>参赛2队</v>
          </cell>
        </row>
        <row r="42">
          <cell r="B42" t="str">
            <v>湖州职业技术学院</v>
          </cell>
          <cell r="E42" t="str">
            <v>参赛5队</v>
          </cell>
        </row>
        <row r="48">
          <cell r="B48" t="str">
            <v>金华职业技术学院</v>
          </cell>
          <cell r="E48" t="str">
            <v>参赛4队</v>
          </cell>
        </row>
        <row r="51">
          <cell r="B51" t="str">
            <v>浙江经济职业技术学院</v>
          </cell>
          <cell r="E51" t="str">
            <v>参赛3队</v>
          </cell>
        </row>
        <row r="60">
          <cell r="B60" t="str">
            <v>衢州职业技术学院</v>
          </cell>
          <cell r="E60" t="str">
            <v>参赛1队</v>
          </cell>
        </row>
        <row r="61">
          <cell r="B61" t="str">
            <v>绍兴职业技术学院</v>
          </cell>
          <cell r="E61" t="str">
            <v>参赛6队</v>
          </cell>
        </row>
        <row r="68">
          <cell r="B68" t="str">
            <v>浙江经济职业技术学院</v>
          </cell>
          <cell r="E68" t="str">
            <v>参赛6队</v>
          </cell>
        </row>
        <row r="76">
          <cell r="B76" t="str">
            <v>浙江经贸职业技术学院</v>
          </cell>
          <cell r="E76" t="str">
            <v>参赛4队</v>
          </cell>
        </row>
        <row r="87">
          <cell r="B87" t="str">
            <v>绍兴职业技术学院</v>
          </cell>
          <cell r="E87" t="str">
            <v>参赛5队</v>
          </cell>
        </row>
        <row r="91">
          <cell r="B91" t="str">
            <v>嘉兴职业技术学院</v>
          </cell>
          <cell r="E91" t="str">
            <v>参赛3队</v>
          </cell>
        </row>
        <row r="92">
          <cell r="B92" t="str">
            <v>杭州职业技术学院</v>
          </cell>
          <cell r="E92" t="str">
            <v>参赛1队</v>
          </cell>
        </row>
        <row r="94">
          <cell r="B94" t="str">
            <v>杭州职业技术学院</v>
          </cell>
          <cell r="E94" t="str">
            <v>参赛3队</v>
          </cell>
        </row>
        <row r="95">
          <cell r="B95" t="str">
            <v>杭州职业技术学院</v>
          </cell>
          <cell r="E95" t="str">
            <v>参赛4队</v>
          </cell>
        </row>
        <row r="96">
          <cell r="B96" t="str">
            <v>杭州职业技术学院</v>
          </cell>
          <cell r="E96" t="str">
            <v>参赛5队</v>
          </cell>
        </row>
        <row r="97">
          <cell r="B97" t="str">
            <v>杭州职业技术学院</v>
          </cell>
          <cell r="E97" t="str">
            <v>参赛6队</v>
          </cell>
        </row>
        <row r="99">
          <cell r="B99" t="str">
            <v>宁波城市职业技术学院</v>
          </cell>
          <cell r="E99" t="str">
            <v>参赛5队</v>
          </cell>
        </row>
        <row r="100">
          <cell r="B100" t="str">
            <v>湖州职业技术学院</v>
          </cell>
          <cell r="E100" t="str">
            <v>参赛4队</v>
          </cell>
        </row>
        <row r="101">
          <cell r="B101" t="str">
            <v>浙江经济职业技术学院</v>
          </cell>
          <cell r="E101" t="str">
            <v>参赛4队</v>
          </cell>
        </row>
        <row r="108">
          <cell r="B108" t="str">
            <v>湖州职业技术学院</v>
          </cell>
          <cell r="E108" t="str">
            <v>参赛1队</v>
          </cell>
        </row>
        <row r="110">
          <cell r="B110" t="str">
            <v>浙江经济职业技术学院</v>
          </cell>
          <cell r="E110" t="str">
            <v>参赛1队</v>
          </cell>
        </row>
        <row r="113">
          <cell r="B113" t="str">
            <v>衢州职业技术学院</v>
          </cell>
          <cell r="E113" t="str">
            <v>参赛3队</v>
          </cell>
        </row>
        <row r="116">
          <cell r="B116" t="str">
            <v>浙江横店影视职业学院</v>
          </cell>
          <cell r="E116" t="str">
            <v>参赛6队</v>
          </cell>
        </row>
        <row r="119">
          <cell r="B119" t="str">
            <v>宁波城市职业技术学院</v>
          </cell>
          <cell r="E119" t="str">
            <v>参赛1队</v>
          </cell>
        </row>
        <row r="120">
          <cell r="B120" t="str">
            <v>浙江农业商贸职业学院</v>
          </cell>
          <cell r="E120" t="str">
            <v>参赛4队</v>
          </cell>
        </row>
        <row r="121">
          <cell r="B121" t="str">
            <v>浙江经贸职业技术学院</v>
          </cell>
          <cell r="E121" t="str">
            <v>参赛3队</v>
          </cell>
        </row>
        <row r="123">
          <cell r="B123" t="str">
            <v>浙江经贸职业技术学院</v>
          </cell>
          <cell r="E123" t="str">
            <v>参赛1队</v>
          </cell>
        </row>
        <row r="137">
          <cell r="B137" t="str">
            <v>浙江经贸职业技术学院</v>
          </cell>
          <cell r="E137" t="str">
            <v>参赛6队</v>
          </cell>
        </row>
        <row r="138">
          <cell r="B138" t="str">
            <v>浙江工贸职业技术学院</v>
          </cell>
          <cell r="E138" t="str">
            <v>参赛4队</v>
          </cell>
        </row>
        <row r="143">
          <cell r="B143" t="str">
            <v>绍兴职业技术学院</v>
          </cell>
          <cell r="E143" t="str">
            <v>参赛3队</v>
          </cell>
        </row>
        <row r="148">
          <cell r="B148" t="str">
            <v>浙江经贸职业技术学院</v>
          </cell>
          <cell r="E148" t="str">
            <v>参赛2队</v>
          </cell>
        </row>
        <row r="149">
          <cell r="B149" t="str">
            <v>浙江农业商贸职业学院</v>
          </cell>
          <cell r="E149" t="str">
            <v>参赛5队</v>
          </cell>
        </row>
        <row r="150">
          <cell r="B150" t="str">
            <v>浙江工贸职业技术学院</v>
          </cell>
          <cell r="E150" t="str">
            <v>参赛5队</v>
          </cell>
        </row>
        <row r="151">
          <cell r="B151" t="str">
            <v>浙江工贸职业技术学院</v>
          </cell>
          <cell r="E151" t="str">
            <v>参赛1队</v>
          </cell>
        </row>
        <row r="152">
          <cell r="B152" t="str">
            <v>浙江农业商贸职业学院</v>
          </cell>
          <cell r="E152" t="str">
            <v>参赛1队</v>
          </cell>
        </row>
        <row r="154">
          <cell r="B154" t="str">
            <v>浙江工贸职业技术学院</v>
          </cell>
          <cell r="E154" t="str">
            <v>参赛2队</v>
          </cell>
        </row>
      </sheetData>
      <sheetData sheetId="9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workbookViewId="0">
      <selection activeCell="H13" sqref="H13"/>
    </sheetView>
  </sheetViews>
  <sheetFormatPr defaultRowHeight="13.5" x14ac:dyDescent="0.15"/>
  <cols>
    <col min="1" max="1" width="16.25" customWidth="1"/>
    <col min="2" max="2" width="26.875" customWidth="1"/>
    <col min="3" max="3" width="16.25" customWidth="1"/>
    <col min="4" max="4" width="13" customWidth="1"/>
  </cols>
  <sheetData>
    <row r="1" spans="1:5" s="7" customFormat="1" ht="14.25" x14ac:dyDescent="0.15">
      <c r="A1" s="5" t="str">
        <f>'[1]评分表(总) '!A5</f>
        <v>组别</v>
      </c>
      <c r="B1" s="5" t="s">
        <v>0</v>
      </c>
      <c r="C1" s="6" t="s">
        <v>1</v>
      </c>
      <c r="D1" s="6"/>
      <c r="E1" s="6"/>
    </row>
    <row r="2" spans="1:5" x14ac:dyDescent="0.15">
      <c r="A2" s="1" t="str">
        <f>'[1]评分表(总) '!A94</f>
        <v>19-089</v>
      </c>
      <c r="B2" s="1" t="str">
        <f>[1]参赛作品信息【全】!B92&amp;[1]参赛作品信息【全】!E92</f>
        <v>杭州职业技术学院参赛1队</v>
      </c>
      <c r="C2" s="2" t="s">
        <v>2</v>
      </c>
      <c r="D2" s="2" t="s">
        <v>3</v>
      </c>
      <c r="E2" s="2" t="s">
        <v>4</v>
      </c>
    </row>
    <row r="3" spans="1:5" x14ac:dyDescent="0.15">
      <c r="A3" s="1" t="str">
        <f>'[1]评分表(总) '!A96</f>
        <v>19-091</v>
      </c>
      <c r="B3" s="1" t="str">
        <f>[1]参赛作品信息【全】!B94&amp;[1]参赛作品信息【全】!E94</f>
        <v>杭州职业技术学院参赛3队</v>
      </c>
      <c r="C3" s="2" t="s">
        <v>5</v>
      </c>
      <c r="D3" s="2" t="s">
        <v>6</v>
      </c>
      <c r="E3" s="2" t="s">
        <v>7</v>
      </c>
    </row>
    <row r="4" spans="1:5" x14ac:dyDescent="0.15">
      <c r="A4" s="1" t="str">
        <f>'[1]评分表(总) '!A97</f>
        <v>19-092</v>
      </c>
      <c r="B4" s="1" t="str">
        <f>[1]参赛作品信息【全】!B95&amp;[1]参赛作品信息【全】!E95</f>
        <v>杭州职业技术学院参赛4队</v>
      </c>
      <c r="C4" s="2" t="s">
        <v>8</v>
      </c>
      <c r="D4" s="2" t="s">
        <v>9</v>
      </c>
      <c r="E4" s="2" t="s">
        <v>10</v>
      </c>
    </row>
    <row r="5" spans="1:5" x14ac:dyDescent="0.15">
      <c r="A5" s="1" t="str">
        <f>'[1]评分表(总) '!A98</f>
        <v>19-093</v>
      </c>
      <c r="B5" s="1" t="str">
        <f>[1]参赛作品信息【全】!B96&amp;[1]参赛作品信息【全】!E96</f>
        <v>杭州职业技术学院参赛5队</v>
      </c>
      <c r="C5" s="2" t="s">
        <v>11</v>
      </c>
      <c r="D5" s="2" t="s">
        <v>12</v>
      </c>
      <c r="E5" s="2" t="s">
        <v>13</v>
      </c>
    </row>
    <row r="6" spans="1:5" x14ac:dyDescent="0.15">
      <c r="A6" s="1" t="str">
        <f>'[1]评分表(总) '!A99</f>
        <v>19-094</v>
      </c>
      <c r="B6" s="1" t="str">
        <f>[1]参赛作品信息【全】!B97&amp;[1]参赛作品信息【全】!E97</f>
        <v>杭州职业技术学院参赛6队</v>
      </c>
      <c r="C6" s="2" t="s">
        <v>14</v>
      </c>
      <c r="D6" s="2" t="s">
        <v>15</v>
      </c>
      <c r="E6" s="2" t="s">
        <v>16</v>
      </c>
    </row>
    <row r="7" spans="1:5" x14ac:dyDescent="0.15">
      <c r="A7" s="1" t="str">
        <f>'[1]评分表(总) '!A110</f>
        <v>19-105</v>
      </c>
      <c r="B7" s="1" t="str">
        <f>[1]参赛作品信息【全】!B108&amp;[1]参赛作品信息【全】!E108</f>
        <v>湖州职业技术学院参赛1队</v>
      </c>
      <c r="C7" s="2" t="s">
        <v>17</v>
      </c>
      <c r="D7" s="2" t="s">
        <v>18</v>
      </c>
      <c r="E7" s="2" t="s">
        <v>19</v>
      </c>
    </row>
    <row r="8" spans="1:5" x14ac:dyDescent="0.15">
      <c r="A8" s="1" t="str">
        <f>'[1]评分表(总) '!A102</f>
        <v>19-097</v>
      </c>
      <c r="B8" s="1" t="str">
        <f>[1]参赛作品信息【全】!B100&amp;[1]参赛作品信息【全】!E100</f>
        <v>湖州职业技术学院参赛4队</v>
      </c>
      <c r="C8" s="2" t="s">
        <v>20</v>
      </c>
      <c r="D8" s="2" t="s">
        <v>21</v>
      </c>
      <c r="E8" s="2" t="s">
        <v>22</v>
      </c>
    </row>
    <row r="9" spans="1:5" x14ac:dyDescent="0.15">
      <c r="A9" s="1" t="str">
        <f>'[1]评分表(总) '!A44</f>
        <v>19-039</v>
      </c>
      <c r="B9" s="1" t="str">
        <f>[1]参赛作品信息【全】!B42&amp;[1]参赛作品信息【全】!E42</f>
        <v>湖州职业技术学院参赛5队</v>
      </c>
      <c r="C9" s="2" t="s">
        <v>23</v>
      </c>
      <c r="D9" s="2" t="s">
        <v>24</v>
      </c>
      <c r="E9" s="2" t="s">
        <v>25</v>
      </c>
    </row>
    <row r="10" spans="1:5" x14ac:dyDescent="0.15">
      <c r="A10" s="1" t="str">
        <f>'[1]评分表(总) '!A93</f>
        <v>19-088</v>
      </c>
      <c r="B10" s="1" t="str">
        <f>[1]参赛作品信息【全】!B91&amp;[1]参赛作品信息【全】!E91</f>
        <v>嘉兴职业技术学院参赛3队</v>
      </c>
      <c r="C10" s="2" t="s">
        <v>26</v>
      </c>
      <c r="D10" s="2" t="s">
        <v>27</v>
      </c>
      <c r="E10" s="2" t="s">
        <v>28</v>
      </c>
    </row>
    <row r="11" spans="1:5" x14ac:dyDescent="0.15">
      <c r="A11" s="1" t="str">
        <f>'[1]评分表(总) '!A30</f>
        <v>19-025</v>
      </c>
      <c r="B11" s="1" t="str">
        <f>[1]参赛作品信息【全】!B28&amp;[1]参赛作品信息【全】!E28</f>
        <v>嘉兴职业技术学院参赛4队</v>
      </c>
      <c r="C11" s="2" t="s">
        <v>29</v>
      </c>
      <c r="D11" s="2" t="s">
        <v>30</v>
      </c>
      <c r="E11" s="2" t="s">
        <v>31</v>
      </c>
    </row>
    <row r="12" spans="1:5" x14ac:dyDescent="0.15">
      <c r="A12" s="1" t="str">
        <f>'[1]评分表(总) '!A16</f>
        <v>19-011</v>
      </c>
      <c r="B12" s="1" t="str">
        <f>[1]参赛作品信息【全】!B14&amp;[1]参赛作品信息【全】!E14</f>
        <v>金华职业技术学院参赛2队</v>
      </c>
      <c r="C12" s="2" t="s">
        <v>32</v>
      </c>
      <c r="D12" s="2" t="s">
        <v>33</v>
      </c>
      <c r="E12" s="2" t="s">
        <v>34</v>
      </c>
    </row>
    <row r="13" spans="1:5" x14ac:dyDescent="0.15">
      <c r="A13" s="1" t="str">
        <f>'[1]评分表(总) '!A19</f>
        <v>19-014</v>
      </c>
      <c r="B13" s="1" t="str">
        <f>[1]参赛作品信息【全】!B17&amp;[1]参赛作品信息【全】!E17</f>
        <v>金华职业技术学院参赛3队</v>
      </c>
      <c r="C13" s="2" t="s">
        <v>35</v>
      </c>
      <c r="D13" s="2" t="s">
        <v>36</v>
      </c>
      <c r="E13" s="2" t="s">
        <v>37</v>
      </c>
    </row>
    <row r="14" spans="1:5" ht="14.25" x14ac:dyDescent="0.15">
      <c r="A14" s="1" t="str">
        <f>'[1]评分表(总) '!A50</f>
        <v>19-045</v>
      </c>
      <c r="B14" s="1" t="str">
        <f>[1]参赛作品信息【全】!B48&amp;[1]参赛作品信息【全】!E48</f>
        <v>金华职业技术学院参赛4队</v>
      </c>
      <c r="C14" s="2" t="s">
        <v>38</v>
      </c>
      <c r="D14" s="3" t="s">
        <v>39</v>
      </c>
      <c r="E14" s="3" t="s">
        <v>40</v>
      </c>
    </row>
    <row r="15" spans="1:5" x14ac:dyDescent="0.15">
      <c r="A15" s="1" t="str">
        <f>'[1]评分表(总) '!A40</f>
        <v>19-035</v>
      </c>
      <c r="B15" s="1" t="str">
        <f>[1]参赛作品信息【全】!B38&amp;[1]参赛作品信息【全】!E38</f>
        <v>金华职业技术学院参赛5队</v>
      </c>
      <c r="C15" s="2" t="s">
        <v>41</v>
      </c>
      <c r="D15" s="2" t="s">
        <v>42</v>
      </c>
      <c r="E15" s="2" t="s">
        <v>43</v>
      </c>
    </row>
    <row r="16" spans="1:5" x14ac:dyDescent="0.15">
      <c r="A16" s="1" t="str">
        <f>'[1]评分表(总) '!A121</f>
        <v>19-116</v>
      </c>
      <c r="B16" s="1" t="str">
        <f>[1]参赛作品信息【全】!B119&amp;[1]参赛作品信息【全】!E119</f>
        <v>宁波城市职业技术学院参赛1队</v>
      </c>
      <c r="C16" s="2" t="s">
        <v>44</v>
      </c>
      <c r="D16" s="2" t="s">
        <v>45</v>
      </c>
      <c r="E16" s="2" t="s">
        <v>46</v>
      </c>
    </row>
    <row r="17" spans="1:5" x14ac:dyDescent="0.15">
      <c r="A17" s="1" t="str">
        <f>'[1]评分表(总) '!A101</f>
        <v>19-096</v>
      </c>
      <c r="B17" s="1" t="str">
        <f>[1]参赛作品信息【全】!B99&amp;[1]参赛作品信息【全】!E99</f>
        <v>宁波城市职业技术学院参赛5队</v>
      </c>
      <c r="C17" s="2" t="s">
        <v>47</v>
      </c>
      <c r="D17" s="2" t="s">
        <v>48</v>
      </c>
      <c r="E17" s="2" t="s">
        <v>49</v>
      </c>
    </row>
    <row r="18" spans="1:5" x14ac:dyDescent="0.15">
      <c r="A18" s="1" t="str">
        <f>'[1]评分表(总) '!A62</f>
        <v>19-057</v>
      </c>
      <c r="B18" s="1" t="str">
        <f>[1]参赛作品信息【全】!B60&amp;[1]参赛作品信息【全】!E60</f>
        <v>衢州职业技术学院参赛1队</v>
      </c>
      <c r="C18" s="2" t="s">
        <v>50</v>
      </c>
      <c r="D18" s="2" t="s">
        <v>51</v>
      </c>
      <c r="E18" s="2" t="s">
        <v>52</v>
      </c>
    </row>
    <row r="19" spans="1:5" x14ac:dyDescent="0.15">
      <c r="A19" s="1" t="str">
        <f>'[1]评分表(总) '!A31</f>
        <v>19-026</v>
      </c>
      <c r="B19" s="1" t="str">
        <f>[1]参赛作品信息【全】!B29&amp;[1]参赛作品信息【全】!E29</f>
        <v>衢州职业技术学院参赛2队</v>
      </c>
      <c r="C19" s="2" t="s">
        <v>53</v>
      </c>
      <c r="D19" s="2" t="s">
        <v>54</v>
      </c>
      <c r="E19" s="2" t="s">
        <v>55</v>
      </c>
    </row>
    <row r="20" spans="1:5" x14ac:dyDescent="0.15">
      <c r="A20" s="1" t="str">
        <f>'[1]评分表(总) '!A115</f>
        <v>19-110</v>
      </c>
      <c r="B20" s="1" t="str">
        <f>[1]参赛作品信息【全】!B113&amp;[1]参赛作品信息【全】!E113</f>
        <v>衢州职业技术学院参赛3队</v>
      </c>
      <c r="C20" s="2" t="s">
        <v>56</v>
      </c>
      <c r="D20" s="2" t="s">
        <v>57</v>
      </c>
      <c r="E20" s="2" t="s">
        <v>58</v>
      </c>
    </row>
    <row r="21" spans="1:5" x14ac:dyDescent="0.15">
      <c r="A21" s="1" t="str">
        <f>'[1]评分表(总) '!A26</f>
        <v>19-021</v>
      </c>
      <c r="B21" s="1" t="str">
        <f>[1]参赛作品信息【全】!B24&amp;[1]参赛作品信息【全】!E24</f>
        <v>衢州职业技术学院参赛5队</v>
      </c>
      <c r="C21" s="2" t="s">
        <v>59</v>
      </c>
      <c r="D21" s="2" t="s">
        <v>60</v>
      </c>
      <c r="E21" s="2" t="s">
        <v>61</v>
      </c>
    </row>
    <row r="22" spans="1:5" x14ac:dyDescent="0.15">
      <c r="A22" s="1" t="str">
        <f>'[1]评分表(总) '!A145</f>
        <v>19-140</v>
      </c>
      <c r="B22" s="1" t="str">
        <f>[1]参赛作品信息【全】!B143&amp;[1]参赛作品信息【全】!E143</f>
        <v>绍兴职业技术学院参赛3队</v>
      </c>
      <c r="C22" s="2" t="s">
        <v>62</v>
      </c>
      <c r="D22" s="2" t="s">
        <v>63</v>
      </c>
      <c r="E22" s="2" t="s">
        <v>64</v>
      </c>
    </row>
    <row r="23" spans="1:5" x14ac:dyDescent="0.15">
      <c r="A23" s="1" t="str">
        <f>'[1]评分表(总) '!A89</f>
        <v>19-084</v>
      </c>
      <c r="B23" s="1" t="str">
        <f>[1]参赛作品信息【全】!B87&amp;[1]参赛作品信息【全】!E87</f>
        <v>绍兴职业技术学院参赛5队</v>
      </c>
      <c r="C23" s="2" t="s">
        <v>65</v>
      </c>
      <c r="D23" s="2" t="s">
        <v>66</v>
      </c>
      <c r="E23" s="2" t="s">
        <v>67</v>
      </c>
    </row>
    <row r="24" spans="1:5" x14ac:dyDescent="0.15">
      <c r="A24" s="1" t="str">
        <f>'[1]评分表(总) '!A63</f>
        <v>19-058</v>
      </c>
      <c r="B24" s="1" t="str">
        <f>[1]参赛作品信息【全】!B61&amp;[1]参赛作品信息【全】!E61</f>
        <v>绍兴职业技术学院参赛6队</v>
      </c>
      <c r="C24" s="2" t="s">
        <v>68</v>
      </c>
      <c r="D24" s="2" t="s">
        <v>69</v>
      </c>
      <c r="E24" s="2" t="s">
        <v>70</v>
      </c>
    </row>
    <row r="25" spans="1:5" x14ac:dyDescent="0.15">
      <c r="A25" s="1" t="str">
        <f>'[1]评分表(总) '!A33</f>
        <v>19-028</v>
      </c>
      <c r="B25" s="1" t="str">
        <f>[1]参赛作品信息【全】!B31&amp;[1]参赛作品信息【全】!E31</f>
        <v>温州职业技术学院参赛1队</v>
      </c>
      <c r="C25" s="2" t="s">
        <v>71</v>
      </c>
      <c r="D25" s="2" t="s">
        <v>72</v>
      </c>
      <c r="E25" s="2" t="s">
        <v>73</v>
      </c>
    </row>
    <row r="26" spans="1:5" x14ac:dyDescent="0.15">
      <c r="A26" s="1" t="str">
        <f>'[1]评分表(总) '!A153</f>
        <v>19-148</v>
      </c>
      <c r="B26" s="1" t="str">
        <f>[1]参赛作品信息【全】!B151&amp;[1]参赛作品信息【全】!E151</f>
        <v>浙江工贸职业技术学院参赛1队</v>
      </c>
      <c r="C26" s="2" t="s">
        <v>74</v>
      </c>
      <c r="D26" s="2" t="s">
        <v>75</v>
      </c>
      <c r="E26" s="2" t="s">
        <v>76</v>
      </c>
    </row>
    <row r="27" spans="1:5" x14ac:dyDescent="0.15">
      <c r="A27" s="1" t="str">
        <f>'[1]评分表(总) '!A156</f>
        <v>19-151</v>
      </c>
      <c r="B27" s="1" t="str">
        <f>[1]参赛作品信息【全】!B154&amp;[1]参赛作品信息【全】!E154</f>
        <v>浙江工贸职业技术学院参赛2队</v>
      </c>
      <c r="C27" s="2" t="s">
        <v>77</v>
      </c>
      <c r="D27" s="2" t="s">
        <v>78</v>
      </c>
      <c r="E27" s="2" t="s">
        <v>79</v>
      </c>
    </row>
    <row r="28" spans="1:5" x14ac:dyDescent="0.15">
      <c r="A28" s="1" t="str">
        <f>'[1]评分表(总) '!A140</f>
        <v>19-135</v>
      </c>
      <c r="B28" s="1" t="str">
        <f>[1]参赛作品信息【全】!B138&amp;[1]参赛作品信息【全】!E138</f>
        <v>浙江工贸职业技术学院参赛4队</v>
      </c>
      <c r="C28" s="2" t="s">
        <v>80</v>
      </c>
      <c r="D28" s="2" t="s">
        <v>81</v>
      </c>
      <c r="E28" s="2" t="s">
        <v>82</v>
      </c>
    </row>
    <row r="29" spans="1:5" x14ac:dyDescent="0.15">
      <c r="A29" s="1" t="str">
        <f>'[1]评分表(总) '!A152</f>
        <v>19-147</v>
      </c>
      <c r="B29" s="1" t="str">
        <f>[1]参赛作品信息【全】!B150&amp;[1]参赛作品信息【全】!E150</f>
        <v>浙江工贸职业技术学院参赛5队</v>
      </c>
      <c r="C29" s="2" t="s">
        <v>83</v>
      </c>
      <c r="D29" s="2" t="s">
        <v>84</v>
      </c>
      <c r="E29" s="2" t="s">
        <v>85</v>
      </c>
    </row>
    <row r="30" spans="1:5" x14ac:dyDescent="0.15">
      <c r="A30" s="1" t="str">
        <f>'[1]评分表(总) '!A15</f>
        <v>19-010</v>
      </c>
      <c r="B30" s="1" t="str">
        <f>[1]参赛作品信息【全】!B13&amp;[1]参赛作品信息【全】!E13</f>
        <v>浙江广厦建设职业技术学院参赛4队</v>
      </c>
      <c r="C30" s="2" t="s">
        <v>86</v>
      </c>
      <c r="D30" s="2" t="s">
        <v>87</v>
      </c>
      <c r="E30" s="2" t="s">
        <v>88</v>
      </c>
    </row>
    <row r="31" spans="1:5" x14ac:dyDescent="0.15">
      <c r="A31" s="1" t="str">
        <f>'[1]评分表(总) '!A13</f>
        <v>19-008</v>
      </c>
      <c r="B31" s="1" t="str">
        <f>[1]参赛作品信息【全】!B11&amp;[1]参赛作品信息【全】!E11</f>
        <v>浙江国际海运职业技术学院参赛2队</v>
      </c>
      <c r="C31" s="2" t="s">
        <v>89</v>
      </c>
      <c r="D31" s="2" t="s">
        <v>90</v>
      </c>
      <c r="E31" s="2" t="s">
        <v>91</v>
      </c>
    </row>
    <row r="32" spans="1:5" x14ac:dyDescent="0.15">
      <c r="A32" s="1" t="str">
        <f>'[1]评分表(总) '!A27</f>
        <v>19-022</v>
      </c>
      <c r="B32" s="1" t="str">
        <f>[1]参赛作品信息【全】!B25&amp;[1]参赛作品信息【全】!E25</f>
        <v>浙江横店影视职业学院参赛1队</v>
      </c>
      <c r="C32" s="2" t="s">
        <v>92</v>
      </c>
      <c r="D32" s="2" t="s">
        <v>93</v>
      </c>
      <c r="E32" s="2" t="s">
        <v>94</v>
      </c>
    </row>
    <row r="33" spans="1:5" x14ac:dyDescent="0.15">
      <c r="A33" s="1" t="str">
        <f>'[1]评分表(总) '!A24</f>
        <v>19-019</v>
      </c>
      <c r="B33" s="1" t="str">
        <f>[1]参赛作品信息【全】!B22&amp;[1]参赛作品信息【全】!E22</f>
        <v>浙江横店影视职业学院参赛2队</v>
      </c>
      <c r="C33" s="2" t="s">
        <v>95</v>
      </c>
      <c r="D33" s="2" t="s">
        <v>96</v>
      </c>
      <c r="E33" s="2" t="s">
        <v>97</v>
      </c>
    </row>
    <row r="34" spans="1:5" ht="14.25" x14ac:dyDescent="0.15">
      <c r="A34" s="1" t="str">
        <f>'[1]评分表(总) '!A25</f>
        <v>19-020</v>
      </c>
      <c r="B34" s="1" t="str">
        <f>[1]参赛作品信息【全】!B23&amp;[1]参赛作品信息【全】!E23</f>
        <v>浙江横店影视职业学院参赛3队</v>
      </c>
      <c r="C34" s="3" t="s">
        <v>98</v>
      </c>
      <c r="D34" s="3" t="s">
        <v>99</v>
      </c>
      <c r="E34" s="3" t="s">
        <v>100</v>
      </c>
    </row>
    <row r="35" spans="1:5" x14ac:dyDescent="0.15">
      <c r="A35" s="1" t="str">
        <f>'[1]评分表(总) '!A118</f>
        <v>19-113</v>
      </c>
      <c r="B35" s="1" t="str">
        <f>[1]参赛作品信息【全】!B116&amp;[1]参赛作品信息【全】!E116</f>
        <v>浙江横店影视职业学院参赛6队</v>
      </c>
      <c r="C35" s="2" t="s">
        <v>101</v>
      </c>
      <c r="D35" s="2" t="s">
        <v>102</v>
      </c>
      <c r="E35" s="2" t="s">
        <v>103</v>
      </c>
    </row>
    <row r="36" spans="1:5" x14ac:dyDescent="0.15">
      <c r="A36" s="1" t="str">
        <f>'[1]评分表(总) '!A112</f>
        <v>19-107</v>
      </c>
      <c r="B36" s="1" t="str">
        <f>[1]参赛作品信息【全】!B110&amp;[1]参赛作品信息【全】!E110</f>
        <v>浙江经济职业技术学院参赛1队</v>
      </c>
      <c r="C36" s="2" t="s">
        <v>104</v>
      </c>
      <c r="D36" s="2" t="s">
        <v>105</v>
      </c>
      <c r="E36" s="2" t="s">
        <v>106</v>
      </c>
    </row>
    <row r="37" spans="1:5" ht="14.25" x14ac:dyDescent="0.15">
      <c r="A37" s="1" t="str">
        <f>'[1]评分表(总) '!A41</f>
        <v>19-036</v>
      </c>
      <c r="B37" s="1" t="str">
        <f>[1]参赛作品信息【全】!B39&amp;[1]参赛作品信息【全】!E39</f>
        <v>浙江经济职业技术学院参赛2队</v>
      </c>
      <c r="C37" s="4" t="s">
        <v>107</v>
      </c>
      <c r="D37" s="2" t="s">
        <v>108</v>
      </c>
      <c r="E37" s="2"/>
    </row>
    <row r="38" spans="1:5" x14ac:dyDescent="0.15">
      <c r="A38" s="1" t="str">
        <f>'[1]评分表(总) '!A53</f>
        <v>19-048</v>
      </c>
      <c r="B38" s="1" t="str">
        <f>[1]参赛作品信息【全】!B51&amp;[1]参赛作品信息【全】!E51</f>
        <v>浙江经济职业技术学院参赛3队</v>
      </c>
      <c r="C38" s="2" t="s">
        <v>109</v>
      </c>
      <c r="D38" s="2" t="s">
        <v>110</v>
      </c>
      <c r="E38" s="2" t="s">
        <v>111</v>
      </c>
    </row>
    <row r="39" spans="1:5" x14ac:dyDescent="0.15">
      <c r="A39" s="1" t="str">
        <f>'[1]评分表(总) '!A103</f>
        <v>19-098</v>
      </c>
      <c r="B39" s="1" t="str">
        <f>[1]参赛作品信息【全】!B101&amp;[1]参赛作品信息【全】!E101</f>
        <v>浙江经济职业技术学院参赛4队</v>
      </c>
      <c r="C39" s="2" t="s">
        <v>112</v>
      </c>
      <c r="D39" s="2" t="s">
        <v>113</v>
      </c>
      <c r="E39" s="2" t="s">
        <v>114</v>
      </c>
    </row>
    <row r="40" spans="1:5" x14ac:dyDescent="0.15">
      <c r="A40" s="1" t="str">
        <f>'[1]评分表(总) '!A70</f>
        <v>19-065</v>
      </c>
      <c r="B40" s="1" t="str">
        <f>[1]参赛作品信息【全】!B68&amp;[1]参赛作品信息【全】!E68</f>
        <v>浙江经济职业技术学院参赛6队</v>
      </c>
      <c r="C40" s="2" t="s">
        <v>115</v>
      </c>
      <c r="D40" s="2" t="s">
        <v>116</v>
      </c>
      <c r="E40" s="2" t="s">
        <v>117</v>
      </c>
    </row>
    <row r="41" spans="1:5" x14ac:dyDescent="0.15">
      <c r="A41" s="1" t="str">
        <f>'[1]评分表(总) '!A125</f>
        <v>19-120</v>
      </c>
      <c r="B41" s="1" t="str">
        <f>[1]参赛作品信息【全】!B123&amp;[1]参赛作品信息【全】!E123</f>
        <v>浙江经贸职业技术学院参赛1队</v>
      </c>
      <c r="C41" s="2" t="s">
        <v>118</v>
      </c>
      <c r="D41" s="2" t="s">
        <v>119</v>
      </c>
      <c r="E41" s="2" t="s">
        <v>120</v>
      </c>
    </row>
    <row r="42" spans="1:5" x14ac:dyDescent="0.15">
      <c r="A42" s="1" t="str">
        <f>'[1]评分表(总) '!A150</f>
        <v>19-145</v>
      </c>
      <c r="B42" s="1" t="str">
        <f>[1]参赛作品信息【全】!B148&amp;[1]参赛作品信息【全】!E148</f>
        <v>浙江经贸职业技术学院参赛2队</v>
      </c>
      <c r="C42" s="2" t="s">
        <v>121</v>
      </c>
      <c r="D42" s="2" t="s">
        <v>122</v>
      </c>
      <c r="E42" s="2" t="s">
        <v>123</v>
      </c>
    </row>
    <row r="43" spans="1:5" x14ac:dyDescent="0.15">
      <c r="A43" s="1" t="str">
        <f>'[1]评分表(总) '!A123</f>
        <v>19-118</v>
      </c>
      <c r="B43" s="1" t="str">
        <f>[1]参赛作品信息【全】!B121&amp;[1]参赛作品信息【全】!E121</f>
        <v>浙江经贸职业技术学院参赛3队</v>
      </c>
      <c r="C43" s="2" t="s">
        <v>124</v>
      </c>
      <c r="D43" s="2" t="s">
        <v>125</v>
      </c>
      <c r="E43" s="2" t="s">
        <v>126</v>
      </c>
    </row>
    <row r="44" spans="1:5" x14ac:dyDescent="0.15">
      <c r="A44" s="1" t="str">
        <f>'[1]评分表(总) '!A78</f>
        <v>19-073</v>
      </c>
      <c r="B44" s="1" t="str">
        <f>[1]参赛作品信息【全】!B76&amp;[1]参赛作品信息【全】!E76</f>
        <v>浙江经贸职业技术学院参赛4队</v>
      </c>
      <c r="C44" s="2" t="s">
        <v>127</v>
      </c>
      <c r="D44" s="2" t="s">
        <v>128</v>
      </c>
      <c r="E44" s="2" t="s">
        <v>129</v>
      </c>
    </row>
    <row r="45" spans="1:5" x14ac:dyDescent="0.15">
      <c r="A45" s="1" t="str">
        <f>'[1]评分表(总) '!A139</f>
        <v>19-134</v>
      </c>
      <c r="B45" s="1" t="str">
        <f>[1]参赛作品信息【全】!B137&amp;[1]参赛作品信息【全】!E137</f>
        <v>浙江经贸职业技术学院参赛6队</v>
      </c>
      <c r="C45" s="2" t="s">
        <v>130</v>
      </c>
      <c r="D45" s="2" t="s">
        <v>131</v>
      </c>
      <c r="E45" s="2" t="s">
        <v>132</v>
      </c>
    </row>
    <row r="46" spans="1:5" x14ac:dyDescent="0.15">
      <c r="A46" s="1" t="str">
        <f>'[1]评分表(总) '!A154</f>
        <v>19-149</v>
      </c>
      <c r="B46" s="1" t="str">
        <f>[1]参赛作品信息【全】!B152&amp;[1]参赛作品信息【全】!E152</f>
        <v>浙江农业商贸职业学院参赛1队</v>
      </c>
      <c r="C46" s="2" t="s">
        <v>133</v>
      </c>
      <c r="D46" s="2" t="s">
        <v>134</v>
      </c>
      <c r="E46" s="2" t="s">
        <v>135</v>
      </c>
    </row>
    <row r="47" spans="1:5" x14ac:dyDescent="0.15">
      <c r="A47" s="1" t="str">
        <f>'[1]评分表(总) '!A122</f>
        <v>19-117</v>
      </c>
      <c r="B47" s="1" t="str">
        <f>[1]参赛作品信息【全】!B120&amp;[1]参赛作品信息【全】!E120</f>
        <v>浙江农业商贸职业学院参赛4队</v>
      </c>
      <c r="C47" s="2" t="s">
        <v>136</v>
      </c>
      <c r="D47" s="2" t="s">
        <v>137</v>
      </c>
      <c r="E47" s="2" t="s">
        <v>138</v>
      </c>
    </row>
    <row r="48" spans="1:5" x14ac:dyDescent="0.15">
      <c r="A48" s="1" t="str">
        <f>'[1]评分表(总) '!A151</f>
        <v>19-146</v>
      </c>
      <c r="B48" s="1" t="str">
        <f>[1]参赛作品信息【全】!B149&amp;[1]参赛作品信息【全】!E149</f>
        <v>浙江农业商贸职业学院参赛5队</v>
      </c>
      <c r="C48" s="2" t="s">
        <v>139</v>
      </c>
      <c r="D48" s="2" t="s">
        <v>140</v>
      </c>
      <c r="E48" s="2" t="s">
        <v>141</v>
      </c>
    </row>
    <row r="49" spans="1:5" x14ac:dyDescent="0.15">
      <c r="A49" s="1" t="str">
        <f>'[1]评分表(总) '!A28</f>
        <v>19-023</v>
      </c>
      <c r="B49" s="1" t="str">
        <f>[1]参赛作品信息【全】!B26&amp;[1]参赛作品信息【全】!E26</f>
        <v>浙江商业职业技术学院参赛4队</v>
      </c>
      <c r="C49" s="2" t="s">
        <v>142</v>
      </c>
      <c r="D49" s="2" t="s">
        <v>143</v>
      </c>
      <c r="E49" s="2" t="s">
        <v>144</v>
      </c>
    </row>
    <row r="50" spans="1:5" x14ac:dyDescent="0.15">
      <c r="A50" s="1" t="str">
        <f>'[1]评分表(总) '!A23</f>
        <v>19-018</v>
      </c>
      <c r="B50" s="1" t="str">
        <f>[1]参赛作品信息【全】!B21&amp;[1]参赛作品信息【全】!E21</f>
        <v>浙江商业职业技术学院参赛5队</v>
      </c>
      <c r="C50" s="2" t="s">
        <v>145</v>
      </c>
      <c r="D50" s="2" t="s">
        <v>146</v>
      </c>
      <c r="E50" s="2" t="s">
        <v>147</v>
      </c>
    </row>
    <row r="51" spans="1:5" x14ac:dyDescent="0.15">
      <c r="A51" s="1" t="str">
        <f>'[1]评分表(总) '!A9</f>
        <v>19-004</v>
      </c>
      <c r="B51" s="1" t="str">
        <f>[1]参赛作品信息【全】!B7&amp;[1]参赛作品信息【全】!E7</f>
        <v>浙江育英职业技术学院参赛4队</v>
      </c>
      <c r="C51" s="2" t="s">
        <v>148</v>
      </c>
      <c r="D51" s="2" t="s">
        <v>149</v>
      </c>
      <c r="E51" s="2" t="s">
        <v>150</v>
      </c>
    </row>
  </sheetData>
  <mergeCells count="1">
    <mergeCell ref="C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2019-04-30T08:53:22Z</dcterms:modified>
</cp:coreProperties>
</file>